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Company Cost of Capital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<sst xmlns="http://schemas.openxmlformats.org/spreadsheetml/2006/main" count="16" uniqueCount="13">
  <si>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Corporate Debt:</t>
  </si>
  <si>
    <t>Corporate Equity:</t>
  </si>
  <si>
    <t>Fed. Tax:</t>
  </si>
  <si>
    <t>AFIT Cost of Capital:</t>
  </si>
  <si>
    <t>BFIT Cost of Capital:</t>
  </si>
  <si>
    <t>--------&gt;</t>
  </si>
  <si>
    <t xml:space="preserve">Percent Debt </t>
  </si>
  <si>
    <t xml:space="preserve">Percent Equity </t>
  </si>
  <si>
    <t>Corporate Tax Rate Paid to Fed. Gov.</t>
  </si>
  <si>
    <t>"Company" Cost of Capital</t>
  </si>
  <si>
    <r>
      <t>Average</t>
    </r>
    <r>
      <rPr>
        <b/>
        <sz val="10"/>
        <rFont val="Arial"/>
        <family val="2"/>
      </rPr>
      <t xml:space="preserve"> Interest Rate of Debt </t>
    </r>
  </si>
  <si>
    <t xml:space="preserve">Growth Rate of Equity </t>
  </si>
  <si>
    <t xml:space="preserve">Dividend Rate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</si>
</sst>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1" fillId="3" borderId="2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2" fillId="3" borderId="0" xfId="0" applyFont="1" applyFill="1" applyBorder="1" applyAlignment="1" quotePrefix="1">
      <alignment/>
    </xf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0" fontId="2" fillId="4" borderId="1" xfId="19" applyNumberFormat="1" applyFont="1" applyFill="1" applyBorder="1" applyAlignment="1" applyProtection="1">
      <alignment/>
      <protection locked="0"/>
    </xf>
    <xf numFmtId="2" fontId="2" fillId="3" borderId="0" xfId="0" applyNumberFormat="1" applyFont="1" applyFill="1" applyBorder="1" applyAlignment="1" applyProtection="1">
      <alignment/>
      <protection locked="0"/>
    </xf>
    <xf numFmtId="0" fontId="1" fillId="3" borderId="9" xfId="0" applyFont="1" applyFill="1" applyBorder="1" applyAlignment="1" applyProtection="1">
      <alignment/>
      <protection locked="0"/>
    </xf>
    <xf numFmtId="10" fontId="2" fillId="5" borderId="1" xfId="19" applyNumberFormat="1" applyFont="1" applyFill="1" applyBorder="1" applyAlignment="1" applyProtection="1">
      <alignment/>
      <protection locked="0"/>
    </xf>
    <xf numFmtId="10" fontId="2" fillId="2" borderId="10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8.28125" style="2" customWidth="1"/>
    <col min="2" max="2" width="11.00390625" style="4" bestFit="1" customWidth="1"/>
    <col min="3" max="3" width="44.00390625" style="2" customWidth="1"/>
    <col min="4" max="4" width="6.28125" style="2" customWidth="1"/>
    <col min="5" max="5" width="9.57421875" style="2" customWidth="1"/>
    <col min="6" max="6" width="3.421875" style="2" customWidth="1"/>
    <col min="7" max="16384" width="9.140625" style="2" customWidth="1"/>
  </cols>
  <sheetData>
    <row r="1" spans="1:6" s="1" customFormat="1" ht="15.75">
      <c r="A1" s="22" t="s">
        <v>9</v>
      </c>
      <c r="B1" s="5"/>
      <c r="C1" s="6"/>
      <c r="D1" s="6"/>
      <c r="E1" s="6"/>
      <c r="F1" s="7"/>
    </row>
    <row r="2" spans="1:6" ht="12.75">
      <c r="A2" s="8"/>
      <c r="B2" s="9"/>
      <c r="C2" s="10"/>
      <c r="D2" s="10"/>
      <c r="E2" s="10"/>
      <c r="F2" s="11"/>
    </row>
    <row r="3" spans="1:6" ht="12.75">
      <c r="A3" s="12" t="s">
        <v>0</v>
      </c>
      <c r="B3" s="20">
        <v>0</v>
      </c>
      <c r="C3" s="10" t="s">
        <v>6</v>
      </c>
      <c r="D3" s="10"/>
      <c r="E3" s="10"/>
      <c r="F3" s="11"/>
    </row>
    <row r="4" spans="1:6" ht="12.75">
      <c r="A4" s="12"/>
      <c r="B4" s="23">
        <v>0</v>
      </c>
      <c r="C4" s="19" t="s">
        <v>10</v>
      </c>
      <c r="D4" s="13" t="s">
        <v>5</v>
      </c>
      <c r="E4" s="3">
        <f>(B3*B4)</f>
        <v>0</v>
      </c>
      <c r="F4" s="11"/>
    </row>
    <row r="5" spans="1:6" ht="12.75">
      <c r="A5" s="12"/>
      <c r="B5" s="21"/>
      <c r="C5" s="10"/>
      <c r="D5" s="10"/>
      <c r="E5" s="10"/>
      <c r="F5" s="11"/>
    </row>
    <row r="6" spans="1:6" ht="12.75">
      <c r="A6" s="12" t="s">
        <v>1</v>
      </c>
      <c r="B6" s="20">
        <v>1</v>
      </c>
      <c r="C6" s="10" t="s">
        <v>7</v>
      </c>
      <c r="D6" s="10"/>
      <c r="E6" s="10"/>
      <c r="F6" s="11"/>
    </row>
    <row r="7" spans="1:6" ht="12.75">
      <c r="A7" s="8"/>
      <c r="B7" s="23">
        <v>0.125</v>
      </c>
      <c r="C7" s="10" t="s">
        <v>11</v>
      </c>
      <c r="D7" s="10"/>
      <c r="E7" s="10"/>
      <c r="F7" s="11"/>
    </row>
    <row r="8" spans="1:6" ht="12.75">
      <c r="A8" s="8"/>
      <c r="B8" s="23">
        <v>0</v>
      </c>
      <c r="C8" s="10" t="s">
        <v>12</v>
      </c>
      <c r="D8" s="13" t="s">
        <v>5</v>
      </c>
      <c r="E8" s="3">
        <f>(B6*(B7+B8))</f>
        <v>0.125</v>
      </c>
      <c r="F8" s="11"/>
    </row>
    <row r="9" spans="1:6" ht="12.75">
      <c r="A9" s="8"/>
      <c r="B9" s="21"/>
      <c r="C9" s="10"/>
      <c r="D9" s="10"/>
      <c r="E9" s="10"/>
      <c r="F9" s="11"/>
    </row>
    <row r="10" spans="1:6" ht="12.75">
      <c r="A10" s="12" t="s">
        <v>2</v>
      </c>
      <c r="B10" s="23">
        <v>0.37</v>
      </c>
      <c r="C10" s="10" t="s">
        <v>8</v>
      </c>
      <c r="D10" s="10"/>
      <c r="E10" s="10"/>
      <c r="F10" s="11"/>
    </row>
    <row r="11" spans="1:6" ht="12.75">
      <c r="A11" s="8"/>
      <c r="B11" s="9"/>
      <c r="C11" s="10"/>
      <c r="D11" s="10"/>
      <c r="E11" s="10"/>
      <c r="F11" s="11"/>
    </row>
    <row r="12" spans="1:6" ht="13.5" thickBot="1">
      <c r="A12" s="8"/>
      <c r="B12" s="9"/>
      <c r="C12" s="10"/>
      <c r="D12" s="10"/>
      <c r="E12" s="10"/>
      <c r="F12" s="11"/>
    </row>
    <row r="13" spans="1:6" ht="13.5" thickBot="1">
      <c r="A13" s="8"/>
      <c r="B13" s="9"/>
      <c r="C13" s="14" t="s">
        <v>3</v>
      </c>
      <c r="D13" s="13" t="s">
        <v>5</v>
      </c>
      <c r="E13" s="24">
        <f>E4+(E8*(1-B10))</f>
        <v>0.07875</v>
      </c>
      <c r="F13" s="11"/>
    </row>
    <row r="14" spans="1:6" ht="13.5" thickBot="1">
      <c r="A14" s="8"/>
      <c r="B14" s="9"/>
      <c r="C14" s="14" t="s">
        <v>4</v>
      </c>
      <c r="D14" s="13" t="s">
        <v>5</v>
      </c>
      <c r="E14" s="24">
        <f>+E8+E4</f>
        <v>0.125</v>
      </c>
      <c r="F14" s="11"/>
    </row>
    <row r="15" spans="1:6" ht="12.75">
      <c r="A15" s="8"/>
      <c r="B15" s="9"/>
      <c r="C15" s="14"/>
      <c r="D15" s="13"/>
      <c r="E15" s="9"/>
      <c r="F15" s="11"/>
    </row>
    <row r="16" spans="1:6" ht="13.5" thickBot="1">
      <c r="A16" s="15"/>
      <c r="B16" s="16"/>
      <c r="C16" s="17"/>
      <c r="D16" s="17"/>
      <c r="E16" s="17"/>
      <c r="F16" s="18"/>
    </row>
  </sheetData>
  <sheetProtection sheet="1" objects="1" scenarios="1"/>
  <printOptions horizontalCentered="1"/>
  <pageMargins left="0.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Cost of Capital</dc:title>
  <dc:subject/>
  <dc:creator/>
  <cp:keywords/>
  <dc:description/>
  <cp:lastModifiedBy>Ann</cp:lastModifiedBy>
  <cp:lastPrinted>2001-11-20T04:17:50Z</cp:lastPrinted>
  <dcterms:created xsi:type="dcterms:W3CDTF">2001-08-29T16:49:47Z</dcterms:created>
  <dcterms:modified xsi:type="dcterms:W3CDTF">2006-07-11T17:16:43Z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-2041041636</vt:i4>
  </property>
  <property fmtid="{D5CDD505-2E9C-101B-9397-08002B2CF9AE}" pid="3" name="_NewReviewCycle">
    <vt:lpwstr/>
  </property>
  <property fmtid="{D5CDD505-2E9C-101B-9397-08002B2CF9AE}" pid="4" name="_EmailSubject">
    <vt:lpwstr>I need this one converted and uploaded to EFP's web site</vt:lpwstr>
  </property>
  <property fmtid="{D5CDD505-2E9C-101B-9397-08002B2CF9AE}" pid="5" name="_AuthorEmail">
    <vt:lpwstr>deejenkins@energyfrontierspartners.com</vt:lpwstr>
  </property>
  <property fmtid="{D5CDD505-2E9C-101B-9397-08002B2CF9AE}" pid="6" name="_AuthorEmailDisplayName">
    <vt:lpwstr>jenkins dee</vt:lpwstr>
  </property>
  <property fmtid="{D5CDD505-2E9C-101B-9397-08002B2CF9AE}" pid="7" name="_ReviewingToolsShownOnce">
    <vt:lpwstr/>
  </property>
</Properties>
</file>